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mmitlandbank.sharepoint.com/Shared Documents/Special Projects/BR FY24-25 R2/Portal Documents/Drafts/"/>
    </mc:Choice>
  </mc:AlternateContent>
  <xr:revisionPtr revIDLastSave="3" documentId="8_{720FEE6C-C760-499A-A86C-33E88883B7E9}" xr6:coauthVersionLast="47" xr6:coauthVersionMax="47" xr10:uidLastSave="{2215C5D4-FC84-44FB-8CCD-C1A49D3B4884}"/>
  <bookViews>
    <workbookView minimized="1" xWindow="730" yWindow="740" windowWidth="18700" windowHeight="11650" xr2:uid="{0005D6FA-9533-4AFB-8F5F-7A2B89D9347F}"/>
  </bookViews>
  <sheets>
    <sheet name="PACE" sheetId="1" r:id="rId1"/>
    <sheet name="Match Screening Too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  <c r="B4" i="2"/>
  <c r="E5" i="2"/>
  <c r="E4" i="2" s="1"/>
  <c r="J61" i="1"/>
  <c r="G61" i="1"/>
  <c r="J60" i="1"/>
  <c r="G60" i="1"/>
  <c r="J59" i="1"/>
  <c r="G59" i="1"/>
  <c r="J58" i="1"/>
  <c r="G58" i="1"/>
  <c r="J57" i="1"/>
  <c r="G57" i="1"/>
  <c r="J56" i="1"/>
  <c r="G56" i="1"/>
  <c r="G62" i="1" s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K35" i="1" s="1"/>
  <c r="J34" i="1"/>
  <c r="G34" i="1"/>
  <c r="J33" i="1"/>
  <c r="G33" i="1"/>
  <c r="J32" i="1"/>
  <c r="G32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G48" i="1"/>
  <c r="J47" i="1"/>
  <c r="G47" i="1"/>
  <c r="J46" i="1"/>
  <c r="G46" i="1"/>
  <c r="J45" i="1"/>
  <c r="G45" i="1"/>
  <c r="J44" i="1"/>
  <c r="G44" i="1"/>
  <c r="G17" i="1"/>
  <c r="J14" i="1"/>
  <c r="J13" i="1"/>
  <c r="J12" i="1"/>
  <c r="J11" i="1"/>
  <c r="J10" i="1"/>
  <c r="J9" i="1"/>
  <c r="J8" i="1"/>
  <c r="J7" i="1"/>
  <c r="J6" i="1"/>
  <c r="J5" i="1"/>
  <c r="J4" i="1"/>
  <c r="G14" i="1"/>
  <c r="G13" i="1"/>
  <c r="G12" i="1"/>
  <c r="G11" i="1"/>
  <c r="G10" i="1"/>
  <c r="G9" i="1"/>
  <c r="G8" i="1"/>
  <c r="G7" i="1"/>
  <c r="G6" i="1"/>
  <c r="G5" i="1"/>
  <c r="G4" i="1"/>
  <c r="J18" i="1"/>
  <c r="J17" i="1"/>
  <c r="J16" i="1"/>
  <c r="G18" i="1"/>
  <c r="G16" i="1"/>
  <c r="K57" i="1" l="1"/>
  <c r="K58" i="1"/>
  <c r="K59" i="1"/>
  <c r="G55" i="1"/>
  <c r="J55" i="1"/>
  <c r="G19" i="1"/>
  <c r="G15" i="1"/>
  <c r="J62" i="1"/>
  <c r="J15" i="1"/>
  <c r="G43" i="1"/>
  <c r="K60" i="1"/>
  <c r="J43" i="1"/>
  <c r="K16" i="1"/>
  <c r="G31" i="1"/>
  <c r="K61" i="1"/>
  <c r="K47" i="1"/>
  <c r="K51" i="1"/>
  <c r="J31" i="1"/>
  <c r="K37" i="1"/>
  <c r="K25" i="1"/>
  <c r="K38" i="1"/>
  <c r="K42" i="1"/>
  <c r="K54" i="1"/>
  <c r="K27" i="1"/>
  <c r="K36" i="1"/>
  <c r="K56" i="1"/>
  <c r="K26" i="1"/>
  <c r="K39" i="1"/>
  <c r="K52" i="1"/>
  <c r="K33" i="1"/>
  <c r="K40" i="1"/>
  <c r="K45" i="1"/>
  <c r="K49" i="1"/>
  <c r="K22" i="1"/>
  <c r="K29" i="1"/>
  <c r="K34" i="1"/>
  <c r="K21" i="1"/>
  <c r="K50" i="1"/>
  <c r="K23" i="1"/>
  <c r="K41" i="1"/>
  <c r="K28" i="1"/>
  <c r="K30" i="1"/>
  <c r="K48" i="1"/>
  <c r="K24" i="1"/>
  <c r="K32" i="1"/>
  <c r="K46" i="1"/>
  <c r="K53" i="1"/>
  <c r="K20" i="1"/>
  <c r="K4" i="1"/>
  <c r="K12" i="1"/>
  <c r="K44" i="1"/>
  <c r="K8" i="1"/>
  <c r="K13" i="1"/>
  <c r="K9" i="1"/>
  <c r="K14" i="1"/>
  <c r="K10" i="1"/>
  <c r="K6" i="1"/>
  <c r="K11" i="1"/>
  <c r="K5" i="1"/>
  <c r="J19" i="1"/>
  <c r="K7" i="1"/>
  <c r="K18" i="1"/>
  <c r="K17" i="1"/>
  <c r="G63" i="1" l="1"/>
  <c r="J63" i="1"/>
  <c r="K62" i="1"/>
  <c r="K55" i="1"/>
  <c r="K31" i="1"/>
  <c r="K43" i="1"/>
  <c r="K15" i="1"/>
  <c r="K19" i="1"/>
  <c r="K63" i="1" l="1"/>
</calcChain>
</file>

<file path=xl/sharedStrings.xml><?xml version="1.0" encoding="utf-8"?>
<sst xmlns="http://schemas.openxmlformats.org/spreadsheetml/2006/main" count="40" uniqueCount="35">
  <si>
    <t>BROWNFIELD REMEDIATION PROGRAM PROJECT ASSUMPTIONS AND COST ESTIMATE (PACE)</t>
  </si>
  <si>
    <t>Project Name and Address</t>
  </si>
  <si>
    <t>Category</t>
  </si>
  <si>
    <t>Item #</t>
  </si>
  <si>
    <t>Item Name</t>
  </si>
  <si>
    <t>Unit listed (lump/ yard/ each)</t>
  </si>
  <si>
    <t xml:space="preserve">Grant Unit Price </t>
  </si>
  <si>
    <t>Grant Quantity</t>
  </si>
  <si>
    <t>Grant Expenditure (Unit Price x Quantity)</t>
  </si>
  <si>
    <t>Match Unit Price</t>
  </si>
  <si>
    <t xml:space="preserve">Match Quantity </t>
  </si>
  <si>
    <t>Match Expenditure (Unit Price x Quantity</t>
  </si>
  <si>
    <t xml:space="preserve"> Project Cost (Grant + Match)</t>
  </si>
  <si>
    <t>Notes</t>
  </si>
  <si>
    <t>Assessment</t>
  </si>
  <si>
    <t>Sub-Total Assessment</t>
  </si>
  <si>
    <t>Acquisition</t>
  </si>
  <si>
    <t>Sub-Total Acquisition</t>
  </si>
  <si>
    <t>Demolition</t>
  </si>
  <si>
    <t>Sub-Total Demolition</t>
  </si>
  <si>
    <t>Infrastructure</t>
  </si>
  <si>
    <t>Sub-Total Infrastructure</t>
  </si>
  <si>
    <t>Cleanup/Remediation</t>
  </si>
  <si>
    <t>Sub-Total Cleanup/Remediation</t>
  </si>
  <si>
    <t>Administrative</t>
  </si>
  <si>
    <t>Sub-Total Administrative</t>
  </si>
  <si>
    <t xml:space="preserve">Estimated Costs </t>
  </si>
  <si>
    <t xml:space="preserve">TOTAL </t>
  </si>
  <si>
    <t xml:space="preserve">Match Screening Tool </t>
  </si>
  <si>
    <t>Project #1 Amount</t>
  </si>
  <si>
    <t>Project #2 Amount</t>
  </si>
  <si>
    <t>Total Project Cost</t>
  </si>
  <si>
    <t xml:space="preserve">How much of the $1,000,000 set-aside is this project using? </t>
  </si>
  <si>
    <t>Grant Amount Requested</t>
  </si>
  <si>
    <t>Match Amount needed to satisfy the 25%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</si>
</sst>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/>
    <xf numFmtId="0" fontId="0" fillId="0" borderId="9" xfId="0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4" xfId="0" applyFont="1" applyBorder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0" fillId="0" borderId="20" xfId="0" applyNumberFormat="1" applyBorder="1"/>
    <xf numFmtId="164" fontId="0" fillId="0" borderId="12" xfId="0" applyNumberFormat="1" applyBorder="1"/>
    <xf numFmtId="164" fontId="0" fillId="0" borderId="12" xfId="0" applyNumberFormat="1" applyBorder="1" applyAlignment="1">
      <alignment horizontal="right" vertical="center"/>
    </xf>
    <xf numFmtId="164" fontId="0" fillId="0" borderId="20" xfId="0" applyNumberFormat="1" applyBorder="1" applyAlignment="1">
      <alignment horizontal="right" vertical="center"/>
    </xf>
    <xf numFmtId="164" fontId="0" fillId="4" borderId="13" xfId="0" applyNumberFormat="1" applyFill="1" applyBorder="1"/>
    <xf numFmtId="0" fontId="0" fillId="0" borderId="3" xfId="0" applyBorder="1"/>
    <xf numFmtId="164" fontId="0" fillId="0" borderId="10" xfId="0" applyNumberForma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8" xfId="0" applyNumberFormat="1" applyBorder="1"/>
    <xf numFmtId="164" fontId="0" fillId="0" borderId="5" xfId="0" applyNumberFormat="1" applyBorder="1"/>
    <xf numFmtId="164" fontId="0" fillId="4" borderId="24" xfId="0" applyNumberFormat="1" applyFill="1" applyBorder="1"/>
    <xf numFmtId="164" fontId="0" fillId="4" borderId="20" xfId="0" applyNumberFormat="1" applyFill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4" borderId="22" xfId="0" applyNumberFormat="1" applyFill="1" applyBorder="1"/>
    <xf numFmtId="0" fontId="2" fillId="0" borderId="27" xfId="0" applyFont="1" applyBorder="1" applyAlignment="1">
      <alignment horizontal="center" vertical="center"/>
    </xf>
    <xf numFmtId="164" fontId="0" fillId="0" borderId="28" xfId="0" applyNumberFormat="1" applyBorder="1"/>
    <xf numFmtId="164" fontId="0" fillId="0" borderId="28" xfId="0" applyNumberFormat="1" applyBorder="1" applyAlignment="1">
      <alignment horizontal="right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wrapText="1"/>
    </xf>
    <xf numFmtId="164" fontId="0" fillId="0" borderId="29" xfId="0" applyNumberFormat="1" applyBorder="1" applyAlignment="1">
      <alignment horizontal="right" vertical="center"/>
    </xf>
    <xf numFmtId="164" fontId="0" fillId="0" borderId="23" xfId="0" applyNumberFormat="1" applyBorder="1" applyAlignment="1">
      <alignment horizontal="right" vertical="center"/>
    </xf>
    <xf numFmtId="164" fontId="0" fillId="0" borderId="38" xfId="0" applyNumberFormat="1" applyBorder="1" applyAlignment="1">
      <alignment horizontal="right" vertical="center"/>
    </xf>
    <xf numFmtId="164" fontId="0" fillId="4" borderId="20" xfId="0" applyNumberFormat="1" applyFill="1" applyBorder="1"/>
    <xf numFmtId="164" fontId="0" fillId="4" borderId="38" xfId="0" applyNumberFormat="1" applyFill="1" applyBorder="1" applyAlignment="1">
      <alignment horizontal="right"/>
    </xf>
    <xf numFmtId="0" fontId="1" fillId="0" borderId="9" xfId="0" applyFont="1" applyBorder="1"/>
    <xf numFmtId="0" fontId="0" fillId="0" borderId="44" xfId="0" applyBorder="1"/>
    <xf numFmtId="164" fontId="1" fillId="5" borderId="34" xfId="0" applyNumberFormat="1" applyFont="1" applyFill="1" applyBorder="1"/>
    <xf numFmtId="0" fontId="1" fillId="2" borderId="32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5" borderId="30" xfId="0" applyFont="1" applyFill="1" applyBorder="1"/>
    <xf numFmtId="44" fontId="0" fillId="0" borderId="4" xfId="0" applyNumberFormat="1" applyBorder="1"/>
    <xf numFmtId="44" fontId="1" fillId="0" borderId="4" xfId="0" applyNumberFormat="1" applyFont="1" applyBorder="1"/>
    <xf numFmtId="0" fontId="0" fillId="0" borderId="4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4" borderId="39" xfId="0" applyFill="1" applyBorder="1" applyAlignment="1">
      <alignment horizontal="left"/>
    </xf>
    <xf numFmtId="0" fontId="2" fillId="0" borderId="2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4" borderId="7" xfId="0" applyFill="1" applyBorder="1" applyAlignment="1">
      <alignment horizontal="left"/>
    </xf>
    <xf numFmtId="0" fontId="0" fillId="5" borderId="37" xfId="0" applyFill="1" applyBorder="1" applyAlignment="1">
      <alignment horizontal="left"/>
    </xf>
    <xf numFmtId="3" fontId="1" fillId="2" borderId="34" xfId="0" applyNumberFormat="1" applyFont="1" applyFill="1" applyBorder="1" applyAlignment="1">
      <alignment horizontal="center" vertical="center"/>
    </xf>
    <xf numFmtId="3" fontId="0" fillId="0" borderId="9" xfId="0" applyNumberFormat="1" applyBorder="1"/>
    <xf numFmtId="3" fontId="0" fillId="0" borderId="4" xfId="0" applyNumberFormat="1" applyBorder="1"/>
    <xf numFmtId="3" fontId="2" fillId="0" borderId="1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0" fillId="0" borderId="0" xfId="0" applyNumberFormat="1"/>
    <xf numFmtId="164" fontId="1" fillId="2" borderId="33" xfId="0" applyNumberFormat="1" applyFont="1" applyFill="1" applyBorder="1" applyAlignment="1">
      <alignment horizontal="center" vertical="center"/>
    </xf>
    <xf numFmtId="164" fontId="0" fillId="0" borderId="8" xfId="0" applyNumberFormat="1" applyBorder="1"/>
    <xf numFmtId="164" fontId="0" fillId="0" borderId="11" xfId="0" applyNumberFormat="1" applyBorder="1"/>
    <xf numFmtId="164" fontId="2" fillId="0" borderId="14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0" fillId="0" borderId="0" xfId="0" applyNumberFormat="1"/>
    <xf numFmtId="0" fontId="1" fillId="5" borderId="30" xfId="0" applyFont="1" applyFill="1" applyBorder="1"/>
    <xf numFmtId="0" fontId="0" fillId="0" borderId="31" xfId="0" applyBorder="1"/>
    <xf numFmtId="0" fontId="0" fillId="0" borderId="36" xfId="0" applyBorder="1"/>
    <xf numFmtId="0" fontId="1" fillId="5" borderId="35" xfId="0" applyFont="1" applyFill="1" applyBorder="1"/>
    <xf numFmtId="0" fontId="2" fillId="0" borderId="1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4" borderId="24" xfId="0" applyFont="1" applyFill="1" applyBorder="1"/>
    <xf numFmtId="0" fontId="0" fillId="0" borderId="46" xfId="0" applyBorder="1"/>
    <xf numFmtId="0" fontId="0" fillId="4" borderId="40" xfId="0" applyFill="1" applyBorder="1"/>
    <xf numFmtId="0" fontId="0" fillId="0" borderId="41" xfId="0" applyBorder="1"/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43" xfId="0" applyBorder="1" applyAlignment="1">
      <alignment wrapText="1"/>
    </xf>
    <xf numFmtId="0" fontId="0" fillId="4" borderId="42" xfId="0" applyFill="1" applyBorder="1"/>
    <xf numFmtId="0" fontId="0" fillId="0" borderId="7" xfId="0" applyBorder="1"/>
    <xf numFmtId="0" fontId="1" fillId="4" borderId="5" xfId="0" applyFont="1" applyFill="1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30F7D-4368-490B-A24E-41B7D0E43402}">
  <sheetPr>
    <pageSetUpPr fitToPage="1"/>
  </sheetPr>
  <dimension ref="A1:M63"/>
  <sheetViews>
    <sheetView tabSelected="1" zoomScale="85" zoomScaleNormal="85" workbookViewId="0">
      <pane ySplit="1" topLeftCell="A2" activePane="bottomLeft" state="frozen"/>
      <selection pane="bottomLeft" activeCell="D9" sqref="D9"/>
    </sheetView>
  </sheetViews>
  <sheetFormatPr defaultRowHeight="14.5" x14ac:dyDescent="0.35"/>
  <cols>
    <col min="1" max="1" width="21.453125" customWidth="1"/>
    <col min="2" max="2" width="15" customWidth="1"/>
    <col min="3" max="3" width="25.1796875" customWidth="1"/>
    <col min="4" max="4" width="15.7265625" customWidth="1"/>
    <col min="5" max="5" width="15.7265625" style="66" bestFit="1" customWidth="1"/>
    <col min="6" max="6" width="14.26953125" style="59" bestFit="1" customWidth="1"/>
    <col min="7" max="7" width="19.81640625" customWidth="1"/>
    <col min="8" max="8" width="15.81640625" style="66" bestFit="1" customWidth="1"/>
    <col min="9" max="9" width="15.26953125" style="59" bestFit="1" customWidth="1"/>
    <col min="10" max="10" width="21" customWidth="1"/>
    <col min="11" max="11" width="22.453125" bestFit="1" customWidth="1"/>
    <col min="12" max="12" width="33.1796875" customWidth="1"/>
  </cols>
  <sheetData>
    <row r="1" spans="1:13" x14ac:dyDescent="0.3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13" ht="15" thickBot="1" x14ac:dyDescent="0.4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  <c r="M2" s="1"/>
    </row>
    <row r="3" spans="1:13" ht="33.75" customHeight="1" x14ac:dyDescent="0.35">
      <c r="A3" s="29" t="s">
        <v>2</v>
      </c>
      <c r="B3" s="30" t="s">
        <v>3</v>
      </c>
      <c r="C3" s="30" t="s">
        <v>4</v>
      </c>
      <c r="D3" s="31" t="s">
        <v>5</v>
      </c>
      <c r="E3" s="60" t="s">
        <v>6</v>
      </c>
      <c r="F3" s="53" t="s">
        <v>7</v>
      </c>
      <c r="G3" s="41" t="s">
        <v>8</v>
      </c>
      <c r="H3" s="60" t="s">
        <v>9</v>
      </c>
      <c r="I3" s="53" t="s">
        <v>10</v>
      </c>
      <c r="J3" s="41" t="s">
        <v>11</v>
      </c>
      <c r="K3" s="40" t="s">
        <v>12</v>
      </c>
      <c r="L3" s="28" t="s">
        <v>13</v>
      </c>
      <c r="M3" s="1"/>
    </row>
    <row r="4" spans="1:13" x14ac:dyDescent="0.35">
      <c r="A4" s="71" t="s">
        <v>14</v>
      </c>
      <c r="B4" s="37"/>
      <c r="C4" s="4"/>
      <c r="D4" s="38"/>
      <c r="E4" s="61"/>
      <c r="F4" s="54"/>
      <c r="G4" s="18">
        <f t="shared" ref="G4:G14" si="0">E4*F4</f>
        <v>0</v>
      </c>
      <c r="H4" s="61"/>
      <c r="I4" s="54"/>
      <c r="J4" s="16">
        <f>I4*H4</f>
        <v>0</v>
      </c>
      <c r="K4" s="22">
        <f>J4+G4</f>
        <v>0</v>
      </c>
      <c r="L4" s="45"/>
    </row>
    <row r="5" spans="1:13" x14ac:dyDescent="0.35">
      <c r="A5" s="72"/>
      <c r="B5" s="7"/>
      <c r="C5" s="3"/>
      <c r="D5" s="15"/>
      <c r="E5" s="62"/>
      <c r="F5" s="55"/>
      <c r="G5" s="19">
        <f t="shared" si="0"/>
        <v>0</v>
      </c>
      <c r="H5" s="62"/>
      <c r="I5" s="55"/>
      <c r="J5" s="17">
        <f t="shared" ref="J5:J14" si="1">I5*H5</f>
        <v>0</v>
      </c>
      <c r="K5" s="23">
        <f>J5+G5</f>
        <v>0</v>
      </c>
      <c r="L5" s="46"/>
    </row>
    <row r="6" spans="1:13" x14ac:dyDescent="0.35">
      <c r="A6" s="72"/>
      <c r="B6" s="7"/>
      <c r="C6" s="3"/>
      <c r="D6" s="15"/>
      <c r="E6" s="62"/>
      <c r="F6" s="55"/>
      <c r="G6" s="19">
        <f t="shared" si="0"/>
        <v>0</v>
      </c>
      <c r="H6" s="62"/>
      <c r="I6" s="55"/>
      <c r="J6" s="17">
        <f t="shared" si="1"/>
        <v>0</v>
      </c>
      <c r="K6" s="23">
        <f>J6+G6</f>
        <v>0</v>
      </c>
      <c r="L6" s="46"/>
    </row>
    <row r="7" spans="1:13" x14ac:dyDescent="0.35">
      <c r="A7" s="72"/>
      <c r="B7" s="7"/>
      <c r="C7" s="3"/>
      <c r="D7" s="15"/>
      <c r="E7" s="62"/>
      <c r="F7" s="55"/>
      <c r="G7" s="19">
        <f t="shared" si="0"/>
        <v>0</v>
      </c>
      <c r="H7" s="62"/>
      <c r="I7" s="55"/>
      <c r="J7" s="17">
        <f t="shared" si="1"/>
        <v>0</v>
      </c>
      <c r="K7" s="23">
        <f t="shared" ref="K7:K14" si="2">J7+G7</f>
        <v>0</v>
      </c>
      <c r="L7" s="46"/>
    </row>
    <row r="8" spans="1:13" x14ac:dyDescent="0.35">
      <c r="A8" s="72"/>
      <c r="B8" s="7"/>
      <c r="C8" s="3"/>
      <c r="D8" s="15"/>
      <c r="E8" s="62"/>
      <c r="F8" s="55"/>
      <c r="G8" s="19">
        <f t="shared" si="0"/>
        <v>0</v>
      </c>
      <c r="H8" s="62"/>
      <c r="I8" s="55"/>
      <c r="J8" s="17">
        <f t="shared" si="1"/>
        <v>0</v>
      </c>
      <c r="K8" s="23">
        <f t="shared" si="2"/>
        <v>0</v>
      </c>
      <c r="L8" s="46"/>
    </row>
    <row r="9" spans="1:13" x14ac:dyDescent="0.35">
      <c r="A9" s="72"/>
      <c r="B9" s="7"/>
      <c r="C9" s="3"/>
      <c r="D9" s="15"/>
      <c r="E9" s="62"/>
      <c r="F9" s="55"/>
      <c r="G9" s="19">
        <f t="shared" si="0"/>
        <v>0</v>
      </c>
      <c r="H9" s="62"/>
      <c r="I9" s="55"/>
      <c r="J9" s="17">
        <f t="shared" si="1"/>
        <v>0</v>
      </c>
      <c r="K9" s="23">
        <f t="shared" si="2"/>
        <v>0</v>
      </c>
      <c r="L9" s="46"/>
    </row>
    <row r="10" spans="1:13" x14ac:dyDescent="0.35">
      <c r="A10" s="72"/>
      <c r="B10" s="7"/>
      <c r="C10" s="3"/>
      <c r="D10" s="15"/>
      <c r="E10" s="62"/>
      <c r="F10" s="55"/>
      <c r="G10" s="19">
        <f t="shared" si="0"/>
        <v>0</v>
      </c>
      <c r="H10" s="62"/>
      <c r="I10" s="55"/>
      <c r="J10" s="17">
        <f t="shared" si="1"/>
        <v>0</v>
      </c>
      <c r="K10" s="23">
        <f t="shared" si="2"/>
        <v>0</v>
      </c>
      <c r="L10" s="46"/>
    </row>
    <row r="11" spans="1:13" x14ac:dyDescent="0.35">
      <c r="A11" s="72"/>
      <c r="B11" s="7"/>
      <c r="C11" s="3"/>
      <c r="D11" s="15"/>
      <c r="E11" s="62"/>
      <c r="F11" s="55"/>
      <c r="G11" s="19">
        <f t="shared" si="0"/>
        <v>0</v>
      </c>
      <c r="H11" s="62"/>
      <c r="I11" s="55"/>
      <c r="J11" s="17">
        <f t="shared" si="1"/>
        <v>0</v>
      </c>
      <c r="K11" s="23">
        <f t="shared" si="2"/>
        <v>0</v>
      </c>
      <c r="L11" s="46"/>
    </row>
    <row r="12" spans="1:13" x14ac:dyDescent="0.35">
      <c r="A12" s="72"/>
      <c r="B12" s="7"/>
      <c r="C12" s="3"/>
      <c r="D12" s="15"/>
      <c r="E12" s="62"/>
      <c r="F12" s="55"/>
      <c r="G12" s="19">
        <f t="shared" si="0"/>
        <v>0</v>
      </c>
      <c r="H12" s="62"/>
      <c r="I12" s="55"/>
      <c r="J12" s="17">
        <f t="shared" si="1"/>
        <v>0</v>
      </c>
      <c r="K12" s="23">
        <f t="shared" si="2"/>
        <v>0</v>
      </c>
      <c r="L12" s="46"/>
    </row>
    <row r="13" spans="1:13" x14ac:dyDescent="0.35">
      <c r="A13" s="72"/>
      <c r="B13" s="7"/>
      <c r="C13" s="3"/>
      <c r="D13" s="15"/>
      <c r="E13" s="62"/>
      <c r="F13" s="55"/>
      <c r="G13" s="19">
        <f t="shared" si="0"/>
        <v>0</v>
      </c>
      <c r="H13" s="62"/>
      <c r="I13" s="55"/>
      <c r="J13" s="17">
        <f t="shared" si="1"/>
        <v>0</v>
      </c>
      <c r="K13" s="23">
        <f t="shared" si="2"/>
        <v>0</v>
      </c>
      <c r="L13" s="46"/>
    </row>
    <row r="14" spans="1:13" x14ac:dyDescent="0.35">
      <c r="A14" s="72"/>
      <c r="B14" s="7"/>
      <c r="C14" s="3"/>
      <c r="D14" s="15"/>
      <c r="E14" s="62"/>
      <c r="F14" s="55"/>
      <c r="G14" s="19">
        <f t="shared" si="0"/>
        <v>0</v>
      </c>
      <c r="H14" s="62"/>
      <c r="I14" s="55"/>
      <c r="J14" s="17">
        <f t="shared" si="1"/>
        <v>0</v>
      </c>
      <c r="K14" s="23">
        <f t="shared" si="2"/>
        <v>0</v>
      </c>
      <c r="L14" s="46"/>
    </row>
    <row r="15" spans="1:13" ht="15" thickBot="1" x14ac:dyDescent="0.4">
      <c r="A15" s="73"/>
      <c r="B15" s="74" t="s">
        <v>15</v>
      </c>
      <c r="C15" s="75"/>
      <c r="D15" s="75"/>
      <c r="E15" s="76"/>
      <c r="F15" s="77"/>
      <c r="G15" s="20">
        <f>SUM(G4:G14)</f>
        <v>0</v>
      </c>
      <c r="H15" s="76"/>
      <c r="I15" s="77"/>
      <c r="J15" s="14">
        <f>SUM(J4:J14)</f>
        <v>0</v>
      </c>
      <c r="K15" s="24">
        <f>SUM(K4:K14)</f>
        <v>0</v>
      </c>
      <c r="L15" s="47"/>
    </row>
    <row r="16" spans="1:13" x14ac:dyDescent="0.35">
      <c r="A16" s="84" t="s">
        <v>16</v>
      </c>
      <c r="B16" s="6"/>
      <c r="C16" s="6"/>
      <c r="D16" s="25"/>
      <c r="E16" s="63"/>
      <c r="F16" s="56"/>
      <c r="G16" s="26">
        <f>E16*F16</f>
        <v>0</v>
      </c>
      <c r="H16" s="63"/>
      <c r="I16" s="56"/>
      <c r="J16" s="27">
        <f>I16*H16</f>
        <v>0</v>
      </c>
      <c r="K16" s="32">
        <f>J16+G16</f>
        <v>0</v>
      </c>
      <c r="L16" s="48"/>
      <c r="M16" s="1"/>
    </row>
    <row r="17" spans="1:13" x14ac:dyDescent="0.35">
      <c r="A17" s="84"/>
      <c r="B17" s="2"/>
      <c r="C17" s="2"/>
      <c r="D17" s="8"/>
      <c r="E17" s="64"/>
      <c r="F17" s="57"/>
      <c r="G17" s="11">
        <f>E17*F17</f>
        <v>0</v>
      </c>
      <c r="H17" s="64"/>
      <c r="I17" s="57"/>
      <c r="J17" s="12">
        <f>I17*H17</f>
        <v>0</v>
      </c>
      <c r="K17" s="33">
        <f>J17+G17</f>
        <v>0</v>
      </c>
      <c r="L17" s="49"/>
      <c r="M17" s="1"/>
    </row>
    <row r="18" spans="1:13" x14ac:dyDescent="0.35">
      <c r="A18" s="85"/>
      <c r="B18" s="5"/>
      <c r="C18" s="5"/>
      <c r="D18" s="9"/>
      <c r="E18" s="65"/>
      <c r="F18" s="58"/>
      <c r="G18" s="10">
        <f>E18*F18</f>
        <v>0</v>
      </c>
      <c r="H18" s="65"/>
      <c r="I18" s="58"/>
      <c r="J18" s="13">
        <f>I18*H18</f>
        <v>0</v>
      </c>
      <c r="K18" s="34">
        <f>J18+G18</f>
        <v>0</v>
      </c>
      <c r="L18" s="50"/>
      <c r="M18" s="1"/>
    </row>
    <row r="19" spans="1:13" ht="15" thickBot="1" x14ac:dyDescent="0.4">
      <c r="A19" s="86"/>
      <c r="B19" s="89" t="s">
        <v>17</v>
      </c>
      <c r="C19" s="90"/>
      <c r="D19" s="90"/>
      <c r="E19" s="87"/>
      <c r="F19" s="88"/>
      <c r="G19" s="35">
        <f>SUM(G16:G18)</f>
        <v>0</v>
      </c>
      <c r="H19" s="87"/>
      <c r="I19" s="88"/>
      <c r="J19" s="21">
        <f>SUM(J16:J18)</f>
        <v>0</v>
      </c>
      <c r="K19" s="36">
        <f>SUM(K16:K18)</f>
        <v>0</v>
      </c>
      <c r="L19" s="51"/>
    </row>
    <row r="20" spans="1:13" x14ac:dyDescent="0.35">
      <c r="A20" s="71" t="s">
        <v>18</v>
      </c>
      <c r="B20" s="37"/>
      <c r="C20" s="4"/>
      <c r="D20" s="38"/>
      <c r="E20" s="61"/>
      <c r="F20" s="54"/>
      <c r="G20" s="18">
        <f t="shared" ref="G20:G30" si="3">E20*F20</f>
        <v>0</v>
      </c>
      <c r="H20" s="61"/>
      <c r="I20" s="54"/>
      <c r="J20" s="16">
        <f>I20*H20</f>
        <v>0</v>
      </c>
      <c r="K20" s="22">
        <f>J20+G20</f>
        <v>0</v>
      </c>
      <c r="L20" s="45"/>
    </row>
    <row r="21" spans="1:13" x14ac:dyDescent="0.35">
      <c r="A21" s="72"/>
      <c r="B21" s="7"/>
      <c r="C21" s="3"/>
      <c r="D21" s="15"/>
      <c r="E21" s="62"/>
      <c r="F21" s="55"/>
      <c r="G21" s="19">
        <f t="shared" si="3"/>
        <v>0</v>
      </c>
      <c r="H21" s="62"/>
      <c r="I21" s="55"/>
      <c r="J21" s="17">
        <f t="shared" ref="J21:J30" si="4">I21*H21</f>
        <v>0</v>
      </c>
      <c r="K21" s="23">
        <f>J21+G21</f>
        <v>0</v>
      </c>
      <c r="L21" s="46"/>
    </row>
    <row r="22" spans="1:13" x14ac:dyDescent="0.35">
      <c r="A22" s="72"/>
      <c r="B22" s="7"/>
      <c r="C22" s="3"/>
      <c r="D22" s="15"/>
      <c r="E22" s="62"/>
      <c r="F22" s="55"/>
      <c r="G22" s="19">
        <f t="shared" si="3"/>
        <v>0</v>
      </c>
      <c r="H22" s="62"/>
      <c r="I22" s="55"/>
      <c r="J22" s="17">
        <f t="shared" si="4"/>
        <v>0</v>
      </c>
      <c r="K22" s="23">
        <f>J22+G22</f>
        <v>0</v>
      </c>
      <c r="L22" s="46"/>
    </row>
    <row r="23" spans="1:13" x14ac:dyDescent="0.35">
      <c r="A23" s="72"/>
      <c r="B23" s="7"/>
      <c r="C23" s="3"/>
      <c r="D23" s="15"/>
      <c r="E23" s="62"/>
      <c r="F23" s="55"/>
      <c r="G23" s="19">
        <f t="shared" si="3"/>
        <v>0</v>
      </c>
      <c r="H23" s="62"/>
      <c r="I23" s="55"/>
      <c r="J23" s="17">
        <f t="shared" si="4"/>
        <v>0</v>
      </c>
      <c r="K23" s="23">
        <f t="shared" ref="K23:K30" si="5">J23+G23</f>
        <v>0</v>
      </c>
      <c r="L23" s="46"/>
    </row>
    <row r="24" spans="1:13" x14ac:dyDescent="0.35">
      <c r="A24" s="72"/>
      <c r="B24" s="7"/>
      <c r="C24" s="3"/>
      <c r="D24" s="15"/>
      <c r="E24" s="62"/>
      <c r="F24" s="55"/>
      <c r="G24" s="19">
        <f t="shared" si="3"/>
        <v>0</v>
      </c>
      <c r="H24" s="62"/>
      <c r="I24" s="55"/>
      <c r="J24" s="17">
        <f t="shared" si="4"/>
        <v>0</v>
      </c>
      <c r="K24" s="23">
        <f t="shared" si="5"/>
        <v>0</v>
      </c>
      <c r="L24" s="46"/>
    </row>
    <row r="25" spans="1:13" x14ac:dyDescent="0.35">
      <c r="A25" s="72"/>
      <c r="B25" s="7"/>
      <c r="C25" s="3"/>
      <c r="D25" s="15"/>
      <c r="E25" s="62"/>
      <c r="F25" s="55"/>
      <c r="G25" s="19">
        <f t="shared" si="3"/>
        <v>0</v>
      </c>
      <c r="H25" s="62"/>
      <c r="I25" s="55"/>
      <c r="J25" s="17">
        <f t="shared" si="4"/>
        <v>0</v>
      </c>
      <c r="K25" s="23">
        <f t="shared" si="5"/>
        <v>0</v>
      </c>
      <c r="L25" s="46"/>
    </row>
    <row r="26" spans="1:13" x14ac:dyDescent="0.35">
      <c r="A26" s="72"/>
      <c r="B26" s="7"/>
      <c r="C26" s="3"/>
      <c r="D26" s="15"/>
      <c r="E26" s="62"/>
      <c r="F26" s="55"/>
      <c r="G26" s="19">
        <f t="shared" si="3"/>
        <v>0</v>
      </c>
      <c r="H26" s="62"/>
      <c r="I26" s="55"/>
      <c r="J26" s="17">
        <f t="shared" si="4"/>
        <v>0</v>
      </c>
      <c r="K26" s="23">
        <f t="shared" si="5"/>
        <v>0</v>
      </c>
      <c r="L26" s="46"/>
    </row>
    <row r="27" spans="1:13" x14ac:dyDescent="0.35">
      <c r="A27" s="72"/>
      <c r="B27" s="7"/>
      <c r="C27" s="3"/>
      <c r="D27" s="15"/>
      <c r="E27" s="62"/>
      <c r="F27" s="55"/>
      <c r="G27" s="19">
        <f t="shared" si="3"/>
        <v>0</v>
      </c>
      <c r="H27" s="62"/>
      <c r="I27" s="55"/>
      <c r="J27" s="17">
        <f t="shared" si="4"/>
        <v>0</v>
      </c>
      <c r="K27" s="23">
        <f t="shared" si="5"/>
        <v>0</v>
      </c>
      <c r="L27" s="46"/>
    </row>
    <row r="28" spans="1:13" x14ac:dyDescent="0.35">
      <c r="A28" s="72"/>
      <c r="B28" s="7"/>
      <c r="C28" s="3"/>
      <c r="D28" s="15"/>
      <c r="E28" s="62"/>
      <c r="F28" s="55"/>
      <c r="G28" s="19">
        <f t="shared" si="3"/>
        <v>0</v>
      </c>
      <c r="H28" s="62"/>
      <c r="I28" s="55"/>
      <c r="J28" s="17">
        <f t="shared" si="4"/>
        <v>0</v>
      </c>
      <c r="K28" s="23">
        <f t="shared" si="5"/>
        <v>0</v>
      </c>
      <c r="L28" s="46"/>
    </row>
    <row r="29" spans="1:13" x14ac:dyDescent="0.35">
      <c r="A29" s="72"/>
      <c r="B29" s="7"/>
      <c r="C29" s="3"/>
      <c r="D29" s="15"/>
      <c r="E29" s="62"/>
      <c r="F29" s="55"/>
      <c r="G29" s="19">
        <f t="shared" si="3"/>
        <v>0</v>
      </c>
      <c r="H29" s="62"/>
      <c r="I29" s="55"/>
      <c r="J29" s="17">
        <f t="shared" si="4"/>
        <v>0</v>
      </c>
      <c r="K29" s="23">
        <f t="shared" si="5"/>
        <v>0</v>
      </c>
      <c r="L29" s="46"/>
    </row>
    <row r="30" spans="1:13" x14ac:dyDescent="0.35">
      <c r="A30" s="72"/>
      <c r="B30" s="7"/>
      <c r="C30" s="3"/>
      <c r="D30" s="15"/>
      <c r="E30" s="62"/>
      <c r="F30" s="55"/>
      <c r="G30" s="19">
        <f t="shared" si="3"/>
        <v>0</v>
      </c>
      <c r="H30" s="62"/>
      <c r="I30" s="55"/>
      <c r="J30" s="17">
        <f t="shared" si="4"/>
        <v>0</v>
      </c>
      <c r="K30" s="23">
        <f t="shared" si="5"/>
        <v>0</v>
      </c>
      <c r="L30" s="46"/>
    </row>
    <row r="31" spans="1:13" ht="15" thickBot="1" x14ac:dyDescent="0.4">
      <c r="A31" s="73"/>
      <c r="B31" s="74" t="s">
        <v>19</v>
      </c>
      <c r="C31" s="75"/>
      <c r="D31" s="75"/>
      <c r="E31" s="76"/>
      <c r="F31" s="77"/>
      <c r="G31" s="20">
        <f>SUM(G20:G30)</f>
        <v>0</v>
      </c>
      <c r="H31" s="76"/>
      <c r="I31" s="77"/>
      <c r="J31" s="14">
        <f>SUM(J20:J30)</f>
        <v>0</v>
      </c>
      <c r="K31" s="24">
        <f>SUM(K20:K30)</f>
        <v>0</v>
      </c>
      <c r="L31" s="47"/>
    </row>
    <row r="32" spans="1:13" x14ac:dyDescent="0.35">
      <c r="A32" s="71" t="s">
        <v>20</v>
      </c>
      <c r="B32" s="37"/>
      <c r="C32" s="4"/>
      <c r="D32" s="38"/>
      <c r="E32" s="61"/>
      <c r="F32" s="54"/>
      <c r="G32" s="18">
        <f t="shared" ref="G32:G42" si="6">E32*F32</f>
        <v>0</v>
      </c>
      <c r="H32" s="61"/>
      <c r="I32" s="54"/>
      <c r="J32" s="16">
        <f>I32*H32</f>
        <v>0</v>
      </c>
      <c r="K32" s="22">
        <f>J32+G32</f>
        <v>0</v>
      </c>
      <c r="L32" s="45"/>
    </row>
    <row r="33" spans="1:12" x14ac:dyDescent="0.35">
      <c r="A33" s="72"/>
      <c r="B33" s="7"/>
      <c r="C33" s="3"/>
      <c r="D33" s="15"/>
      <c r="E33" s="62"/>
      <c r="F33" s="55"/>
      <c r="G33" s="19">
        <f t="shared" si="6"/>
        <v>0</v>
      </c>
      <c r="H33" s="62"/>
      <c r="I33" s="55"/>
      <c r="J33" s="17">
        <f t="shared" ref="J33:J42" si="7">I33*H33</f>
        <v>0</v>
      </c>
      <c r="K33" s="23">
        <f>J33+G33</f>
        <v>0</v>
      </c>
      <c r="L33" s="46"/>
    </row>
    <row r="34" spans="1:12" x14ac:dyDescent="0.35">
      <c r="A34" s="72"/>
      <c r="B34" s="7"/>
      <c r="C34" s="3"/>
      <c r="D34" s="15"/>
      <c r="E34" s="62"/>
      <c r="F34" s="55"/>
      <c r="G34" s="19">
        <f t="shared" si="6"/>
        <v>0</v>
      </c>
      <c r="H34" s="62"/>
      <c r="I34" s="55"/>
      <c r="J34" s="17">
        <f t="shared" si="7"/>
        <v>0</v>
      </c>
      <c r="K34" s="23">
        <f>J34+G34</f>
        <v>0</v>
      </c>
      <c r="L34" s="46"/>
    </row>
    <row r="35" spans="1:12" x14ac:dyDescent="0.35">
      <c r="A35" s="72"/>
      <c r="B35" s="7"/>
      <c r="C35" s="3"/>
      <c r="D35" s="15"/>
      <c r="E35" s="62"/>
      <c r="F35" s="55"/>
      <c r="G35" s="19">
        <f t="shared" si="6"/>
        <v>0</v>
      </c>
      <c r="H35" s="62"/>
      <c r="I35" s="55"/>
      <c r="J35" s="17">
        <f t="shared" si="7"/>
        <v>0</v>
      </c>
      <c r="K35" s="23">
        <f t="shared" ref="K35:K42" si="8">J35+G35</f>
        <v>0</v>
      </c>
      <c r="L35" s="46"/>
    </row>
    <row r="36" spans="1:12" x14ac:dyDescent="0.35">
      <c r="A36" s="72"/>
      <c r="B36" s="7"/>
      <c r="C36" s="3"/>
      <c r="D36" s="15"/>
      <c r="E36" s="62"/>
      <c r="F36" s="55"/>
      <c r="G36" s="19">
        <f t="shared" si="6"/>
        <v>0</v>
      </c>
      <c r="H36" s="62"/>
      <c r="I36" s="55"/>
      <c r="J36" s="17">
        <f t="shared" si="7"/>
        <v>0</v>
      </c>
      <c r="K36" s="23">
        <f t="shared" si="8"/>
        <v>0</v>
      </c>
      <c r="L36" s="46"/>
    </row>
    <row r="37" spans="1:12" x14ac:dyDescent="0.35">
      <c r="A37" s="72"/>
      <c r="B37" s="7"/>
      <c r="C37" s="3"/>
      <c r="D37" s="15"/>
      <c r="E37" s="62"/>
      <c r="F37" s="55"/>
      <c r="G37" s="19">
        <f t="shared" si="6"/>
        <v>0</v>
      </c>
      <c r="H37" s="62"/>
      <c r="I37" s="55"/>
      <c r="J37" s="17">
        <f t="shared" si="7"/>
        <v>0</v>
      </c>
      <c r="K37" s="23">
        <f t="shared" si="8"/>
        <v>0</v>
      </c>
      <c r="L37" s="46"/>
    </row>
    <row r="38" spans="1:12" x14ac:dyDescent="0.35">
      <c r="A38" s="72"/>
      <c r="B38" s="7"/>
      <c r="C38" s="3"/>
      <c r="D38" s="15"/>
      <c r="E38" s="62"/>
      <c r="F38" s="55"/>
      <c r="G38" s="19">
        <f t="shared" si="6"/>
        <v>0</v>
      </c>
      <c r="H38" s="62"/>
      <c r="I38" s="55"/>
      <c r="J38" s="17">
        <f t="shared" si="7"/>
        <v>0</v>
      </c>
      <c r="K38" s="23">
        <f t="shared" si="8"/>
        <v>0</v>
      </c>
      <c r="L38" s="46"/>
    </row>
    <row r="39" spans="1:12" x14ac:dyDescent="0.35">
      <c r="A39" s="72"/>
      <c r="B39" s="7"/>
      <c r="C39" s="3"/>
      <c r="D39" s="15"/>
      <c r="E39" s="62"/>
      <c r="F39" s="55"/>
      <c r="G39" s="19">
        <f t="shared" si="6"/>
        <v>0</v>
      </c>
      <c r="H39" s="62"/>
      <c r="I39" s="55"/>
      <c r="J39" s="17">
        <f t="shared" si="7"/>
        <v>0</v>
      </c>
      <c r="K39" s="23">
        <f t="shared" si="8"/>
        <v>0</v>
      </c>
      <c r="L39" s="46"/>
    </row>
    <row r="40" spans="1:12" x14ac:dyDescent="0.35">
      <c r="A40" s="72"/>
      <c r="B40" s="7"/>
      <c r="C40" s="3"/>
      <c r="D40" s="15"/>
      <c r="E40" s="62"/>
      <c r="F40" s="55"/>
      <c r="G40" s="19">
        <f t="shared" si="6"/>
        <v>0</v>
      </c>
      <c r="H40" s="62"/>
      <c r="I40" s="55"/>
      <c r="J40" s="17">
        <f t="shared" si="7"/>
        <v>0</v>
      </c>
      <c r="K40" s="23">
        <f t="shared" si="8"/>
        <v>0</v>
      </c>
      <c r="L40" s="46"/>
    </row>
    <row r="41" spans="1:12" x14ac:dyDescent="0.35">
      <c r="A41" s="72"/>
      <c r="B41" s="7"/>
      <c r="C41" s="3"/>
      <c r="D41" s="15"/>
      <c r="E41" s="62"/>
      <c r="F41" s="55"/>
      <c r="G41" s="19">
        <f t="shared" si="6"/>
        <v>0</v>
      </c>
      <c r="H41" s="62"/>
      <c r="I41" s="55"/>
      <c r="J41" s="17">
        <f t="shared" si="7"/>
        <v>0</v>
      </c>
      <c r="K41" s="23">
        <f t="shared" si="8"/>
        <v>0</v>
      </c>
      <c r="L41" s="46"/>
    </row>
    <row r="42" spans="1:12" x14ac:dyDescent="0.35">
      <c r="A42" s="72"/>
      <c r="B42" s="7"/>
      <c r="C42" s="3"/>
      <c r="D42" s="15"/>
      <c r="E42" s="62"/>
      <c r="F42" s="55"/>
      <c r="G42" s="19">
        <f t="shared" si="6"/>
        <v>0</v>
      </c>
      <c r="H42" s="62"/>
      <c r="I42" s="55"/>
      <c r="J42" s="17">
        <f t="shared" si="7"/>
        <v>0</v>
      </c>
      <c r="K42" s="23">
        <f t="shared" si="8"/>
        <v>0</v>
      </c>
      <c r="L42" s="46"/>
    </row>
    <row r="43" spans="1:12" ht="15" thickBot="1" x14ac:dyDescent="0.4">
      <c r="A43" s="73"/>
      <c r="B43" s="74" t="s">
        <v>21</v>
      </c>
      <c r="C43" s="75"/>
      <c r="D43" s="75"/>
      <c r="E43" s="76"/>
      <c r="F43" s="77"/>
      <c r="G43" s="20">
        <f>SUM(G32:G42)</f>
        <v>0</v>
      </c>
      <c r="H43" s="76"/>
      <c r="I43" s="77"/>
      <c r="J43" s="14">
        <f>SUM(J32:J42)</f>
        <v>0</v>
      </c>
      <c r="K43" s="24">
        <f>SUM(K32:K42)</f>
        <v>0</v>
      </c>
      <c r="L43" s="47"/>
    </row>
    <row r="44" spans="1:12" x14ac:dyDescent="0.35">
      <c r="A44" s="71" t="s">
        <v>22</v>
      </c>
      <c r="B44" s="37"/>
      <c r="C44" s="4"/>
      <c r="D44" s="38"/>
      <c r="E44" s="61"/>
      <c r="F44" s="54"/>
      <c r="G44" s="18">
        <f t="shared" ref="G44:G54" si="9">E44*F44</f>
        <v>0</v>
      </c>
      <c r="H44" s="61"/>
      <c r="I44" s="54"/>
      <c r="J44" s="16">
        <f>I44*H44</f>
        <v>0</v>
      </c>
      <c r="K44" s="22">
        <f>J44+G44</f>
        <v>0</v>
      </c>
      <c r="L44" s="45"/>
    </row>
    <row r="45" spans="1:12" x14ac:dyDescent="0.35">
      <c r="A45" s="72"/>
      <c r="B45" s="7"/>
      <c r="C45" s="3"/>
      <c r="D45" s="15"/>
      <c r="E45" s="62"/>
      <c r="F45" s="55"/>
      <c r="G45" s="19">
        <f t="shared" si="9"/>
        <v>0</v>
      </c>
      <c r="H45" s="62"/>
      <c r="I45" s="55"/>
      <c r="J45" s="17">
        <f t="shared" ref="J45:J54" si="10">I45*H45</f>
        <v>0</v>
      </c>
      <c r="K45" s="23">
        <f>J45+G45</f>
        <v>0</v>
      </c>
      <c r="L45" s="46"/>
    </row>
    <row r="46" spans="1:12" x14ac:dyDescent="0.35">
      <c r="A46" s="72"/>
      <c r="B46" s="7"/>
      <c r="C46" s="3"/>
      <c r="D46" s="15"/>
      <c r="E46" s="62"/>
      <c r="F46" s="55"/>
      <c r="G46" s="19">
        <f t="shared" si="9"/>
        <v>0</v>
      </c>
      <c r="H46" s="62"/>
      <c r="I46" s="55"/>
      <c r="J46" s="17">
        <f t="shared" si="10"/>
        <v>0</v>
      </c>
      <c r="K46" s="23">
        <f>J46+G46</f>
        <v>0</v>
      </c>
      <c r="L46" s="46"/>
    </row>
    <row r="47" spans="1:12" x14ac:dyDescent="0.35">
      <c r="A47" s="72"/>
      <c r="B47" s="7"/>
      <c r="C47" s="3"/>
      <c r="D47" s="15"/>
      <c r="E47" s="62"/>
      <c r="F47" s="55"/>
      <c r="G47" s="19">
        <f t="shared" si="9"/>
        <v>0</v>
      </c>
      <c r="H47" s="62"/>
      <c r="I47" s="55"/>
      <c r="J47" s="17">
        <f t="shared" si="10"/>
        <v>0</v>
      </c>
      <c r="K47" s="23">
        <f t="shared" ref="K47:K54" si="11">J47+G47</f>
        <v>0</v>
      </c>
      <c r="L47" s="46"/>
    </row>
    <row r="48" spans="1:12" x14ac:dyDescent="0.35">
      <c r="A48" s="72"/>
      <c r="B48" s="7"/>
      <c r="C48" s="3"/>
      <c r="D48" s="15"/>
      <c r="E48" s="62"/>
      <c r="F48" s="55"/>
      <c r="G48" s="19">
        <f t="shared" si="9"/>
        <v>0</v>
      </c>
      <c r="H48" s="62"/>
      <c r="I48" s="55"/>
      <c r="J48" s="17">
        <f t="shared" si="10"/>
        <v>0</v>
      </c>
      <c r="K48" s="23">
        <f t="shared" si="11"/>
        <v>0</v>
      </c>
      <c r="L48" s="46"/>
    </row>
    <row r="49" spans="1:12" x14ac:dyDescent="0.35">
      <c r="A49" s="72"/>
      <c r="B49" s="7"/>
      <c r="C49" s="3"/>
      <c r="D49" s="15"/>
      <c r="E49" s="62"/>
      <c r="F49" s="55"/>
      <c r="G49" s="19">
        <f t="shared" si="9"/>
        <v>0</v>
      </c>
      <c r="H49" s="62"/>
      <c r="I49" s="55"/>
      <c r="J49" s="17">
        <f t="shared" si="10"/>
        <v>0</v>
      </c>
      <c r="K49" s="23">
        <f t="shared" si="11"/>
        <v>0</v>
      </c>
      <c r="L49" s="46"/>
    </row>
    <row r="50" spans="1:12" x14ac:dyDescent="0.35">
      <c r="A50" s="72"/>
      <c r="B50" s="7"/>
      <c r="C50" s="3"/>
      <c r="D50" s="15"/>
      <c r="E50" s="62"/>
      <c r="F50" s="55"/>
      <c r="G50" s="19">
        <f t="shared" si="9"/>
        <v>0</v>
      </c>
      <c r="H50" s="62"/>
      <c r="I50" s="55"/>
      <c r="J50" s="17">
        <f t="shared" si="10"/>
        <v>0</v>
      </c>
      <c r="K50" s="23">
        <f t="shared" si="11"/>
        <v>0</v>
      </c>
      <c r="L50" s="46"/>
    </row>
    <row r="51" spans="1:12" x14ac:dyDescent="0.35">
      <c r="A51" s="72"/>
      <c r="B51" s="7"/>
      <c r="C51" s="3"/>
      <c r="D51" s="15"/>
      <c r="E51" s="62"/>
      <c r="F51" s="55"/>
      <c r="G51" s="19">
        <f t="shared" si="9"/>
        <v>0</v>
      </c>
      <c r="H51" s="62"/>
      <c r="I51" s="55"/>
      <c r="J51" s="17">
        <f t="shared" si="10"/>
        <v>0</v>
      </c>
      <c r="K51" s="23">
        <f t="shared" si="11"/>
        <v>0</v>
      </c>
      <c r="L51" s="46"/>
    </row>
    <row r="52" spans="1:12" x14ac:dyDescent="0.35">
      <c r="A52" s="72"/>
      <c r="B52" s="7"/>
      <c r="C52" s="3"/>
      <c r="D52" s="15"/>
      <c r="E52" s="62"/>
      <c r="F52" s="55"/>
      <c r="G52" s="19">
        <f t="shared" si="9"/>
        <v>0</v>
      </c>
      <c r="H52" s="62"/>
      <c r="I52" s="55"/>
      <c r="J52" s="17">
        <f t="shared" si="10"/>
        <v>0</v>
      </c>
      <c r="K52" s="23">
        <f t="shared" si="11"/>
        <v>0</v>
      </c>
      <c r="L52" s="46"/>
    </row>
    <row r="53" spans="1:12" x14ac:dyDescent="0.35">
      <c r="A53" s="72"/>
      <c r="B53" s="7"/>
      <c r="C53" s="3"/>
      <c r="D53" s="15"/>
      <c r="E53" s="62"/>
      <c r="F53" s="55"/>
      <c r="G53" s="19">
        <f t="shared" si="9"/>
        <v>0</v>
      </c>
      <c r="H53" s="62"/>
      <c r="I53" s="55"/>
      <c r="J53" s="17">
        <f t="shared" si="10"/>
        <v>0</v>
      </c>
      <c r="K53" s="23">
        <f t="shared" si="11"/>
        <v>0</v>
      </c>
      <c r="L53" s="46"/>
    </row>
    <row r="54" spans="1:12" x14ac:dyDescent="0.35">
      <c r="A54" s="72"/>
      <c r="B54" s="7"/>
      <c r="C54" s="3"/>
      <c r="D54" s="15"/>
      <c r="E54" s="62"/>
      <c r="F54" s="55"/>
      <c r="G54" s="19">
        <f t="shared" si="9"/>
        <v>0</v>
      </c>
      <c r="H54" s="62"/>
      <c r="I54" s="55"/>
      <c r="J54" s="17">
        <f t="shared" si="10"/>
        <v>0</v>
      </c>
      <c r="K54" s="23">
        <f t="shared" si="11"/>
        <v>0</v>
      </c>
      <c r="L54" s="46"/>
    </row>
    <row r="55" spans="1:12" ht="15" thickBot="1" x14ac:dyDescent="0.4">
      <c r="A55" s="73"/>
      <c r="B55" s="74" t="s">
        <v>23</v>
      </c>
      <c r="C55" s="75"/>
      <c r="D55" s="75"/>
      <c r="E55" s="76"/>
      <c r="F55" s="77"/>
      <c r="G55" s="20">
        <f>SUM(G44:G54)</f>
        <v>0</v>
      </c>
      <c r="H55" s="76"/>
      <c r="I55" s="77"/>
      <c r="J55" s="14">
        <f>SUM(J44:J54)</f>
        <v>0</v>
      </c>
      <c r="K55" s="24">
        <f>SUM(K44:K54)</f>
        <v>0</v>
      </c>
      <c r="L55" s="47"/>
    </row>
    <row r="56" spans="1:12" x14ac:dyDescent="0.35">
      <c r="A56" s="71" t="s">
        <v>24</v>
      </c>
      <c r="B56" s="37"/>
      <c r="C56" s="4"/>
      <c r="D56" s="38"/>
      <c r="E56" s="61"/>
      <c r="F56" s="54"/>
      <c r="G56" s="18">
        <f t="shared" ref="G56:G61" si="12">E56*F56</f>
        <v>0</v>
      </c>
      <c r="H56" s="61"/>
      <c r="I56" s="54"/>
      <c r="J56" s="16">
        <f>I56*H56</f>
        <v>0</v>
      </c>
      <c r="K56" s="22">
        <f>J56+G56</f>
        <v>0</v>
      </c>
      <c r="L56" s="45"/>
    </row>
    <row r="57" spans="1:12" x14ac:dyDescent="0.35">
      <c r="A57" s="72"/>
      <c r="B57" s="7"/>
      <c r="C57" s="3"/>
      <c r="D57" s="15"/>
      <c r="E57" s="62"/>
      <c r="F57" s="55"/>
      <c r="G57" s="19">
        <f t="shared" si="12"/>
        <v>0</v>
      </c>
      <c r="H57" s="62"/>
      <c r="I57" s="55"/>
      <c r="J57" s="17">
        <f t="shared" ref="J57:J61" si="13">I57*H57</f>
        <v>0</v>
      </c>
      <c r="K57" s="23">
        <f t="shared" ref="K57:K61" si="14">J57+G57</f>
        <v>0</v>
      </c>
      <c r="L57" s="46"/>
    </row>
    <row r="58" spans="1:12" x14ac:dyDescent="0.35">
      <c r="A58" s="72"/>
      <c r="B58" s="7"/>
      <c r="C58" s="3"/>
      <c r="D58" s="15"/>
      <c r="E58" s="62"/>
      <c r="F58" s="55"/>
      <c r="G58" s="19">
        <f t="shared" si="12"/>
        <v>0</v>
      </c>
      <c r="H58" s="62"/>
      <c r="I58" s="55"/>
      <c r="J58" s="17">
        <f t="shared" si="13"/>
        <v>0</v>
      </c>
      <c r="K58" s="23">
        <f t="shared" si="14"/>
        <v>0</v>
      </c>
      <c r="L58" s="46"/>
    </row>
    <row r="59" spans="1:12" x14ac:dyDescent="0.35">
      <c r="A59" s="72"/>
      <c r="B59" s="7"/>
      <c r="C59" s="3"/>
      <c r="D59" s="15"/>
      <c r="E59" s="62"/>
      <c r="F59" s="55"/>
      <c r="G59" s="19">
        <f t="shared" si="12"/>
        <v>0</v>
      </c>
      <c r="H59" s="62"/>
      <c r="I59" s="55"/>
      <c r="J59" s="17">
        <f t="shared" si="13"/>
        <v>0</v>
      </c>
      <c r="K59" s="23">
        <f t="shared" si="14"/>
        <v>0</v>
      </c>
      <c r="L59" s="46"/>
    </row>
    <row r="60" spans="1:12" x14ac:dyDescent="0.35">
      <c r="A60" s="72"/>
      <c r="B60" s="7"/>
      <c r="C60" s="3"/>
      <c r="D60" s="15"/>
      <c r="E60" s="62"/>
      <c r="F60" s="55"/>
      <c r="G60" s="19">
        <f t="shared" si="12"/>
        <v>0</v>
      </c>
      <c r="H60" s="62"/>
      <c r="I60" s="55"/>
      <c r="J60" s="17">
        <f t="shared" si="13"/>
        <v>0</v>
      </c>
      <c r="K60" s="23">
        <f t="shared" si="14"/>
        <v>0</v>
      </c>
      <c r="L60" s="46"/>
    </row>
    <row r="61" spans="1:12" x14ac:dyDescent="0.35">
      <c r="A61" s="72"/>
      <c r="B61" s="7"/>
      <c r="C61" s="3"/>
      <c r="D61" s="15"/>
      <c r="E61" s="62"/>
      <c r="F61" s="55"/>
      <c r="G61" s="19">
        <f t="shared" si="12"/>
        <v>0</v>
      </c>
      <c r="H61" s="62"/>
      <c r="I61" s="55"/>
      <c r="J61" s="17">
        <f t="shared" si="13"/>
        <v>0</v>
      </c>
      <c r="K61" s="23">
        <f t="shared" si="14"/>
        <v>0</v>
      </c>
      <c r="L61" s="46"/>
    </row>
    <row r="62" spans="1:12" ht="15" thickBot="1" x14ac:dyDescent="0.4">
      <c r="A62" s="73"/>
      <c r="B62" s="74" t="s">
        <v>25</v>
      </c>
      <c r="C62" s="75"/>
      <c r="D62" s="75"/>
      <c r="E62" s="76"/>
      <c r="F62" s="77"/>
      <c r="G62" s="20">
        <f>SUM(G56:G61)</f>
        <v>0</v>
      </c>
      <c r="H62" s="76"/>
      <c r="I62" s="77"/>
      <c r="J62" s="14">
        <f>SUM(J56:J61)</f>
        <v>0</v>
      </c>
      <c r="K62" s="24">
        <f>SUM(K56:K61)</f>
        <v>0</v>
      </c>
      <c r="L62" s="47"/>
    </row>
    <row r="63" spans="1:12" ht="15" thickBot="1" x14ac:dyDescent="0.4">
      <c r="A63" s="42" t="s">
        <v>26</v>
      </c>
      <c r="B63" s="67" t="s">
        <v>27</v>
      </c>
      <c r="C63" s="68"/>
      <c r="D63" s="68"/>
      <c r="E63" s="68"/>
      <c r="F63" s="69"/>
      <c r="G63" s="39">
        <f>G43+G31+G55+G15+G19+G62</f>
        <v>0</v>
      </c>
      <c r="H63" s="70"/>
      <c r="I63" s="69"/>
      <c r="J63" s="39">
        <f>J43+J31+J55+J15+J19+J62</f>
        <v>0</v>
      </c>
      <c r="K63" s="39">
        <f>K43+K31+K55+K15+K19+K62</f>
        <v>0</v>
      </c>
      <c r="L63" s="52"/>
    </row>
  </sheetData>
  <mergeCells count="28">
    <mergeCell ref="A1:L1"/>
    <mergeCell ref="A2:L2"/>
    <mergeCell ref="A16:A19"/>
    <mergeCell ref="A4:A15"/>
    <mergeCell ref="H19:I19"/>
    <mergeCell ref="B19:D19"/>
    <mergeCell ref="B15:D15"/>
    <mergeCell ref="E19:F19"/>
    <mergeCell ref="E15:F15"/>
    <mergeCell ref="H15:I15"/>
    <mergeCell ref="A44:A55"/>
    <mergeCell ref="B55:D55"/>
    <mergeCell ref="E55:F55"/>
    <mergeCell ref="H55:I55"/>
    <mergeCell ref="A20:A31"/>
    <mergeCell ref="B31:D31"/>
    <mergeCell ref="E31:F31"/>
    <mergeCell ref="H31:I31"/>
    <mergeCell ref="A32:A43"/>
    <mergeCell ref="B43:D43"/>
    <mergeCell ref="E43:F43"/>
    <mergeCell ref="H43:I43"/>
    <mergeCell ref="B63:F63"/>
    <mergeCell ref="H63:I63"/>
    <mergeCell ref="A56:A62"/>
    <mergeCell ref="B62:D62"/>
    <mergeCell ref="E62:F62"/>
    <mergeCell ref="H62:I62"/>
  </mergeCells>
  <pageMargins left="0.5" right="0.5" top="0.5" bottom="0.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B87C7-4870-42EC-86B2-83AE51994615}">
  <dimension ref="A1:E5"/>
  <sheetViews>
    <sheetView workbookViewId="0">
      <selection activeCell="B5" sqref="B5"/>
    </sheetView>
  </sheetViews>
  <sheetFormatPr defaultRowHeight="14.5" x14ac:dyDescent="0.35"/>
  <cols>
    <col min="1" max="1" width="56.26953125" bestFit="1" customWidth="1"/>
    <col min="2" max="2" width="20" customWidth="1"/>
    <col min="4" max="4" width="54.54296875" bestFit="1" customWidth="1"/>
    <col min="5" max="5" width="17.54296875" bestFit="1" customWidth="1"/>
  </cols>
  <sheetData>
    <row r="1" spans="1:5" x14ac:dyDescent="0.35">
      <c r="A1" s="7" t="s">
        <v>28</v>
      </c>
      <c r="B1" s="7" t="s">
        <v>29</v>
      </c>
      <c r="D1" s="7" t="s">
        <v>28</v>
      </c>
      <c r="E1" s="7" t="s">
        <v>30</v>
      </c>
    </row>
    <row r="2" spans="1:5" x14ac:dyDescent="0.35">
      <c r="A2" s="3" t="s">
        <v>31</v>
      </c>
      <c r="B2" s="43"/>
      <c r="D2" s="3" t="s">
        <v>31</v>
      </c>
      <c r="E2" s="43"/>
    </row>
    <row r="3" spans="1:5" x14ac:dyDescent="0.35">
      <c r="A3" s="3" t="s">
        <v>32</v>
      </c>
      <c r="B3" s="43"/>
      <c r="D3" s="3" t="s">
        <v>32</v>
      </c>
      <c r="E3" s="43"/>
    </row>
    <row r="4" spans="1:5" x14ac:dyDescent="0.35">
      <c r="A4" s="3" t="s">
        <v>33</v>
      </c>
      <c r="B4" s="43">
        <f>B2-B5</f>
        <v>0</v>
      </c>
      <c r="D4" s="3" t="s">
        <v>33</v>
      </c>
      <c r="E4" s="43">
        <f>E2-E5</f>
        <v>0</v>
      </c>
    </row>
    <row r="5" spans="1:5" x14ac:dyDescent="0.35">
      <c r="A5" s="7" t="s">
        <v>34</v>
      </c>
      <c r="B5" s="44">
        <f>(B2-B3)*0.25</f>
        <v>0</v>
      </c>
      <c r="D5" s="7" t="s">
        <v>34</v>
      </c>
      <c r="E5" s="44">
        <f>(E2-E3)*0.25</f>
        <v>0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ab99a2-62fc-47ae-9fde-dc1d23dfef5c">
      <Terms xmlns="http://schemas.microsoft.com/office/infopath/2007/PartnerControls"/>
    </lcf76f155ced4ddcb4097134ff3c332f>
    <TaxCatchAll xmlns="5d004640-3524-4a0e-b655-594ecd06db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3E3B48F58B0D45B5309F636A16847A" ma:contentTypeVersion="16" ma:contentTypeDescription="Create a new document." ma:contentTypeScope="" ma:versionID="a8d50bebe01baa4e949b1175590d59f1">
  <xsd:schema xmlns:xsd="http://www.w3.org/2001/XMLSchema" xmlns:xs="http://www.w3.org/2001/XMLSchema" xmlns:p="http://schemas.microsoft.com/office/2006/metadata/properties" xmlns:ns2="2aab99a2-62fc-47ae-9fde-dc1d23dfef5c" xmlns:ns3="5d004640-3524-4a0e-b655-594ecd06dbcb" targetNamespace="http://schemas.microsoft.com/office/2006/metadata/properties" ma:root="true" ma:fieldsID="2b64877cee318632ae38ccee0e574426" ns2:_="" ns3:_="">
    <xsd:import namespace="2aab99a2-62fc-47ae-9fde-dc1d23dfef5c"/>
    <xsd:import namespace="5d004640-3524-4a0e-b655-594ecd06db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b99a2-62fc-47ae-9fde-dc1d23dfef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f0caaa3-8b14-458b-adff-322ed9e599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004640-3524-4a0e-b655-594ecd06dbc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5d76977-e9d4-40ea-b72d-f543a24f38cc}" ma:internalName="TaxCatchAll" ma:showField="CatchAllData" ma:web="5d004640-3524-4a0e-b655-594ecd06db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D3826D-3EAB-44E7-BEAA-BF59278443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50702C-F49C-493F-831A-1E1CCA478AEF}">
  <ds:schemaRefs>
    <ds:schemaRef ds:uri="http://schemas.microsoft.com/office/2006/metadata/properties"/>
    <ds:schemaRef ds:uri="http://schemas.microsoft.com/office/infopath/2007/PartnerControls"/>
    <ds:schemaRef ds:uri="444276ab-fddf-4fe7-828f-af9c5942cf90"/>
    <ds:schemaRef ds:uri="06a0b0f5-ab3f-4382-8730-459fb424e421"/>
    <ds:schemaRef ds:uri="2aab99a2-62fc-47ae-9fde-dc1d23dfef5c"/>
    <ds:schemaRef ds:uri="5d004640-3524-4a0e-b655-594ecd06dbcb"/>
  </ds:schemaRefs>
</ds:datastoreItem>
</file>

<file path=customXml/itemProps3.xml><?xml version="1.0" encoding="utf-8"?>
<ds:datastoreItem xmlns:ds="http://schemas.openxmlformats.org/officeDocument/2006/customXml" ds:itemID="{D07CFF15-4557-41BC-ADDC-7A3D45720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ab99a2-62fc-47ae-9fde-dc1d23dfef5c"/>
    <ds:schemaRef ds:uri="5d004640-3524-4a0e-b655-594ecd06db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PACE</vt:lpstr>
      <vt:lpstr>Match Screening Tool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Blaricom, Annie</dc:creator>
  <cp:keywords/>
  <dc:description/>
  <cp:lastModifiedBy>Steven Tholl</cp:lastModifiedBy>
  <cp:revision/>
  <cp:lastPrinted>2024-12-06T18:45:04Z</cp:lastPrinted>
  <dcterms:created xsi:type="dcterms:W3CDTF">2023-09-13T18:35:01Z</dcterms:created>
  <dcterms:modified xsi:type="dcterms:W3CDTF">2024-12-06T18:45:12Z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0x0101003C3E3B48F58B0D45B5309F636A16847A</vt:lpwstr>
  </property>
  <property fmtid="{D5CDD505-2E9C-101B-9397-08002B2CF9AE}" pid="3" name="MediaServiceImageTags">
    <vt:lpwstr/>
  </property>
</Properties>
</file>